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12. СЗ Страхование\"/>
    </mc:Choice>
  </mc:AlternateContent>
  <bookViews>
    <workbookView xWindow="0" yWindow="0" windowWidth="38400" windowHeight="10830" tabRatio="456"/>
  </bookViews>
  <sheets>
    <sheet name="Приложение № 1" sheetId="5" r:id="rId1"/>
    <sheet name="Приложение № 1.1." sheetId="8" r:id="rId2"/>
  </sheets>
  <definedNames>
    <definedName name="_xlnm.Print_Area" localSheetId="0">'Приложение № 1'!$A$1:$G$12</definedName>
  </definedNames>
  <calcPr calcId="162913"/>
</workbook>
</file>

<file path=xl/calcChain.xml><?xml version="1.0" encoding="utf-8"?>
<calcChain xmlns="http://schemas.openxmlformats.org/spreadsheetml/2006/main">
  <c r="F5" i="8" l="1"/>
  <c r="D9" i="5" l="1"/>
</calcChain>
</file>

<file path=xl/sharedStrings.xml><?xml version="1.0" encoding="utf-8"?>
<sst xmlns="http://schemas.openxmlformats.org/spreadsheetml/2006/main" count="197" uniqueCount="98">
  <si>
    <t>Начальная (максимальная) цена лота без НДС, руб.</t>
  </si>
  <si>
    <t>Перечень объектов недвижимого имущества, передаваемых на страхование</t>
  </si>
  <si>
    <t>Cтраховая стоимость, руб.</t>
  </si>
  <si>
    <t>Общая площадь, кв.м., Общий объем, куб.м., протяженность, м.</t>
  </si>
  <si>
    <t>Адрес</t>
  </si>
  <si>
    <t>Кадастровый (или условный) №</t>
  </si>
  <si>
    <t>Период страхования</t>
  </si>
  <si>
    <t>Начало периода страхования</t>
  </si>
  <si>
    <t>Конец периода страхования</t>
  </si>
  <si>
    <t>Приложение № 1</t>
  </si>
  <si>
    <t>№</t>
  </si>
  <si>
    <t>Наименование объекта</t>
  </si>
  <si>
    <t>Страховая сумма, рублей</t>
  </si>
  <si>
    <t>Лот 1</t>
  </si>
  <si>
    <t>Приложение № 1.1.</t>
  </si>
  <si>
    <t>Выгодоприобретатель</t>
  </si>
  <si>
    <t>Год постройки</t>
  </si>
  <si>
    <t>Техническое описание</t>
  </si>
  <si>
    <t>Дополнительные сведения:</t>
  </si>
  <si>
    <t>Описание охраны территорий:</t>
  </si>
  <si>
    <t>Расстояние до ближайшей пожарной части:</t>
  </si>
  <si>
    <t>Описание мер пожарной безопасности по каждой локации:</t>
  </si>
  <si>
    <t xml:space="preserve">Убытки (а также повреждения/гибель имущества) за последние 5-7 лет отсутствуют. Осуществляется хранение реализация светлых и темных нефтепродуктов. Нефтехимические процессы отсутствуют. </t>
  </si>
  <si>
    <t>Филиал/структурное подразделение АО «Саханефтегазсбыт»</t>
  </si>
  <si>
    <t>Земельный участок</t>
  </si>
  <si>
    <t xml:space="preserve">Земельный участок </t>
  </si>
  <si>
    <t>26820 +/- 163.8 кв.м.</t>
  </si>
  <si>
    <t>Республика Саха (Якутия), у Момский, уч. Пристань</t>
  </si>
  <si>
    <t>14:17:020003:191</t>
  </si>
  <si>
    <t>Административно-бытовой комплекс с.Хонуу ХНС</t>
  </si>
  <si>
    <t>Перекачивающая станция (нефтесклад с.Хонуу)</t>
  </si>
  <si>
    <t>Бетонная  площадка PП нефтесклад с.Хонуу  ХНС</t>
  </si>
  <si>
    <t>Дизельная электростанция с. Хонуу ХНС</t>
  </si>
  <si>
    <t>Кабельные сети наружного электроснабжения с.Хонуу ХНС</t>
  </si>
  <si>
    <t>Комплексная трансформаторная подстанция с. Хонуу ХНС</t>
  </si>
  <si>
    <t>Котельная с.Хонуу ХНС</t>
  </si>
  <si>
    <t>Наружное топливоснабжение котельной с.Хонуу ХНС</t>
  </si>
  <si>
    <t>Наружное электроосвещение резервуарного парка с.Хонуу ХНС</t>
  </si>
  <si>
    <t>Наружные сети канализации с.Хонуу ХНС</t>
  </si>
  <si>
    <t>Насосная под навесом с. Хонуу ХНС</t>
  </si>
  <si>
    <t>Ограждение нефтесклада с. Хонуу ХНС</t>
  </si>
  <si>
    <t>Площадка налива автоцистерны с навесом и аврийным резервуаром с. Хонуу ХНС</t>
  </si>
  <si>
    <t>Площадка слива с автоцистерны  с. Хонуу ХНС</t>
  </si>
  <si>
    <t>Пожарная насосная с резервуарами объемом 2000м3 (РВС 1000м3-2 ед) с.Хонуу ХНС</t>
  </si>
  <si>
    <t>Проезды и площадки  нефтесклад Хонуу ХНС</t>
  </si>
  <si>
    <t>Промливневая канализация с.Хонуу ХНС</t>
  </si>
  <si>
    <t>РВС-1000 м3 №1.10  с.Хонуу ХНС</t>
  </si>
  <si>
    <t>РВС-1000 м3 №1.11  с.Хонуу ХНС</t>
  </si>
  <si>
    <t>РВС-1000 м3 №1.9 с.Хонуу ХНС</t>
  </si>
  <si>
    <t>РВС-2000 м3 №1.1с.Хонуу ХНС</t>
  </si>
  <si>
    <t>РВС-2000 м3 №1.2 с.Хонуу ХНС</t>
  </si>
  <si>
    <t>РВС-2000 м3 №1.3 с.Хонуу ХНС</t>
  </si>
  <si>
    <t>РВС-2000 м3 №1.4 с.Хонуу ХНС</t>
  </si>
  <si>
    <t>РВС-2000 м3 №1.5 с.Хонуу ХНС</t>
  </si>
  <si>
    <t>РВС-2000 м3 №1.6 с.Хонуу ХНС</t>
  </si>
  <si>
    <t>РВС-2000 м3 №1.7 с.Хонуу ХНС</t>
  </si>
  <si>
    <t>РВС-2000 м3 №1.8 с.Хонуу ХНС</t>
  </si>
  <si>
    <t>Тепловые сети наружные с.Хонуу ХНС</t>
  </si>
  <si>
    <t>Технологисечкий трубопровод с. Хонуу ХНС</t>
  </si>
  <si>
    <t>Гараж с.Хонуу ХНС</t>
  </si>
  <si>
    <t>Республика Саха (Якутия), у Момский, с Хонуу</t>
  </si>
  <si>
    <t>14:17:020003:304</t>
  </si>
  <si>
    <t>Нефтесклад с.Хонуу</t>
  </si>
  <si>
    <t>Протяженность периметрального ограждения - 666 м; имеется система периметральной сигнализации "Барьер-300М",  объект охраняется одним постом охраны, физическую охрану на объекте осуществляет сторожевая охрана; на объекте имеется кнопка тревожной сигнализации с выходом на пульт централизованной охраны ФГУП "Охрана" Росгвардии; территория объекта освещается; на объекте имеется система видеонаблюдения (21 видеокамера).</t>
  </si>
  <si>
    <t>6,7 км</t>
  </si>
  <si>
    <t xml:space="preserve">На нефтескладе имеется: 10 пожарных щитов с инвентарем, 71 огнетушителей, 2 РВС 1000 - пожарные резервуары в объеме 2000 куб.м. Помещения оборудованы АПС. Резервуарный парк оборудован молниезащитой, заземлением
  </t>
  </si>
  <si>
    <t>Министерство финансов РС (Я)</t>
  </si>
  <si>
    <t>443,4 кв.м.</t>
  </si>
  <si>
    <t>74,9 кв.м.</t>
  </si>
  <si>
    <t>290 кв.м.</t>
  </si>
  <si>
    <t>2000 куб.м.</t>
  </si>
  <si>
    <t>1000 куб.м.</t>
  </si>
  <si>
    <t>-</t>
  </si>
  <si>
    <t>58 кв.м.</t>
  </si>
  <si>
    <t>192 кв.м.</t>
  </si>
  <si>
    <t>71,3 кв.м.</t>
  </si>
  <si>
    <t>668 п.м.</t>
  </si>
  <si>
    <t>18,8 кв.м.</t>
  </si>
  <si>
    <t>22,9 кв.м.</t>
  </si>
  <si>
    <t>17 кв.м.</t>
  </si>
  <si>
    <t>Фундамент - ж/б монолитный. Наружные и внутренние капитальные стены - карк.обшивн.утепл. Перегородки - гипсокартон. Крыша - метал. Полы - линол. Окна- ПВХ, двери - простые. Дополнительная существенная информация - Объект расположен на оборудованной, охраняемой территории нефтебазы</t>
  </si>
  <si>
    <t xml:space="preserve">Фундамент - ж/б монолитный. Наружные и внутренние капитальные стены - мелк.бет.блоки. Перегородки - метал.по метал.перекрытиям. Крыша - метал. Полы - бетонные. Окна- ПВХ, двери - простые. </t>
  </si>
  <si>
    <t xml:space="preserve">Фундамент - ж/б монолитный. Наружные и внутренние капитальные стены - карк.обшивн.утепл. Перегородки - метал.по метал.перекрытиям. Крыша - метал. Полы - бетонные. Окна- ПВХ, двери - простые. </t>
  </si>
  <si>
    <t xml:space="preserve">Материал сооружения - Резервуар вертикальный стальной со стальной крышей, смонтированный на ж/б основаниях с отмосткой и кольцами, на гидрофоном подстилающем слое, согласно проектных технологических решений. Фундамент - Ж/б основание. </t>
  </si>
  <si>
    <t>Металл. Дерево</t>
  </si>
  <si>
    <t>Металл</t>
  </si>
  <si>
    <t>Бетон</t>
  </si>
  <si>
    <t>Металл, бетон</t>
  </si>
  <si>
    <t>Металлическое на металлических опорах</t>
  </si>
  <si>
    <t>Стены шл/блок, фундамент ж/бетон</t>
  </si>
  <si>
    <t>Грунт, бетон</t>
  </si>
  <si>
    <t xml:space="preserve">Стены шл/блок, фундамент ж/бетон </t>
  </si>
  <si>
    <t>Дополнительная информация по перечню объектов недвижимого имущества, передаваемых на страхование указана в Приложении № 1.1. к Документации.</t>
  </si>
  <si>
    <t xml:space="preserve"> к  Документации 
на оказание услуг по страхованию объектов недвижимого имущества 
Склада нефтепродуктов АО "Саханефтегазсбыт" в с. Хонуу Момского района Республики Саха (Якутия) в 2025 – 2028 годах.
</t>
  </si>
  <si>
    <t xml:space="preserve">к Документации на оказание услуг по страхованию объектов недвижимого имущества 
Склада нефтепродуктов АО "Саханефтегазсбыт" в с. Хонуу Момского района Республики Саха (Якутия) в 2025 – 2028 годах.
</t>
  </si>
  <si>
    <t>Объекты недвижимого имущества Склада нефтепродуктов АО "Саханефтегазсбыт" в с. Хонуу Момского района Республики Саха (Якутия)</t>
  </si>
  <si>
    <t>Склад нефтепродуктов АО "Саханефтегазсбыт" в с. Хонуу Момского района Республики Саха (Якутия)</t>
  </si>
  <si>
    <t xml:space="preserve">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</si>
</sst>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164" fontId="7" fillId="0" borderId="0" applyFont="0" applyFill="0" applyBorder="0" applyAlignment="0" applyProtection="0"/>
  </cellStyleXfs>
  <cellXfs count="92">
    <xf numFmtId="0" fontId="0" fillId="0" borderId="0" xfId="0"/>
    <xf numFmtId="0" fontId="9" fillId="0" borderId="0" xfId="0" applyFont="1"/>
    <xf numFmtId="0" fontId="10" fillId="0" borderId="0" xfId="0" applyFont="1"/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4" fontId="3" fillId="2" borderId="1" xfId="3" applyFont="1" applyFill="1" applyBorder="1"/>
    <xf numFmtId="14" fontId="3" fillId="2" borderId="1" xfId="1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3" fontId="1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2" borderId="1" xfId="3" applyFont="1" applyFill="1" applyBorder="1" applyAlignment="1">
      <alignment vertical="center" wrapText="1"/>
    </xf>
    <xf numFmtId="164" fontId="2" fillId="2" borderId="3" xfId="0" applyNumberFormat="1" applyFont="1" applyFill="1" applyBorder="1"/>
    <xf numFmtId="164" fontId="3" fillId="2" borderId="1" xfId="3" applyFont="1" applyFill="1" applyBorder="1" applyAlignment="1">
      <alignment vertical="distributed" wrapText="1"/>
    </xf>
    <xf numFmtId="14" fontId="3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3" fillId="0" borderId="2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shrinkToFit="1"/>
    </xf>
    <xf numFmtId="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 wrapText="1"/>
    </xf>
    <xf numFmtId="0" fontId="13" fillId="0" borderId="2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4" fontId="3" fillId="2" borderId="27" xfId="3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view="pageBreakPreview" zoomScale="85" zoomScaleNormal="93" zoomScaleSheetLayoutView="85" workbookViewId="0">
      <selection activeCell="C7" sqref="C7:C8"/>
    </sheetView>
  </sheetViews>
  <sheetFormatPr defaultRowHeight="15" x14ac:dyDescent="0.25"/>
  <cols>
    <col min="1" max="1" width="6.42578125" style="1" customWidth="1"/>
    <col min="2" max="2" width="81.42578125" style="1" customWidth="1"/>
    <col min="3" max="3" width="22.140625" style="1" customWidth="1"/>
    <col min="4" max="4" width="25.140625" style="1" customWidth="1"/>
    <col min="5" max="5" width="15.42578125" style="1" customWidth="1"/>
    <col min="6" max="6" width="14.7109375" style="1" customWidth="1"/>
    <col min="7" max="7" width="33.5703125" style="1" customWidth="1"/>
    <col min="8" max="13" width="16" style="1" customWidth="1"/>
    <col min="14" max="14" width="17.85546875" style="1" bestFit="1" customWidth="1"/>
    <col min="15" max="16384" width="9.140625" style="1"/>
  </cols>
  <sheetData>
    <row r="1" spans="1:7" ht="24" customHeight="1" x14ac:dyDescent="0.25">
      <c r="A1" s="2"/>
      <c r="B1" s="2"/>
      <c r="C1" s="65" t="s">
        <v>9</v>
      </c>
      <c r="D1" s="65"/>
      <c r="E1" s="65"/>
      <c r="F1" s="65"/>
      <c r="G1" s="65"/>
    </row>
    <row r="2" spans="1:7" s="5" customFormat="1" ht="83.25" customHeight="1" x14ac:dyDescent="0.25">
      <c r="A2" s="4"/>
      <c r="B2" s="4"/>
      <c r="C2" s="64" t="s">
        <v>93</v>
      </c>
      <c r="D2" s="64"/>
      <c r="E2" s="64"/>
      <c r="F2" s="64"/>
      <c r="G2" s="64"/>
    </row>
    <row r="4" spans="1:7" ht="39.75" customHeight="1" x14ac:dyDescent="0.25">
      <c r="A4" s="62" t="s">
        <v>1</v>
      </c>
      <c r="B4" s="62"/>
      <c r="C4" s="62"/>
      <c r="D4" s="62"/>
      <c r="E4" s="62" t="s">
        <v>6</v>
      </c>
      <c r="F4" s="62"/>
      <c r="G4" s="10" t="s">
        <v>15</v>
      </c>
    </row>
    <row r="5" spans="1:7" ht="15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11">
        <v>7</v>
      </c>
    </row>
    <row r="6" spans="1:7" ht="69" customHeight="1" x14ac:dyDescent="0.25">
      <c r="A6" s="3" t="s">
        <v>97</v>
      </c>
      <c r="B6" s="7" t="s">
        <v>23</v>
      </c>
      <c r="C6" s="8" t="s">
        <v>2</v>
      </c>
      <c r="D6" s="3" t="s">
        <v>0</v>
      </c>
      <c r="E6" s="3" t="s">
        <v>7</v>
      </c>
      <c r="F6" s="3" t="s">
        <v>8</v>
      </c>
      <c r="G6" s="18"/>
    </row>
    <row r="7" spans="1:7" ht="31.5" x14ac:dyDescent="0.25">
      <c r="A7" s="3">
        <v>1</v>
      </c>
      <c r="B7" s="39" t="s">
        <v>96</v>
      </c>
      <c r="C7" s="90">
        <v>1902769000</v>
      </c>
      <c r="D7" s="37">
        <v>9758754.8300000001</v>
      </c>
      <c r="E7" s="21">
        <v>45748</v>
      </c>
      <c r="F7" s="40">
        <v>47118</v>
      </c>
      <c r="G7" s="55" t="s">
        <v>66</v>
      </c>
    </row>
    <row r="8" spans="1:7" ht="15.75" x14ac:dyDescent="0.25">
      <c r="A8" s="3">
        <v>2</v>
      </c>
      <c r="B8" s="20" t="s">
        <v>24</v>
      </c>
      <c r="C8" s="91"/>
      <c r="D8" s="37">
        <v>0</v>
      </c>
      <c r="E8" s="21"/>
      <c r="F8" s="22"/>
      <c r="G8" s="19"/>
    </row>
    <row r="9" spans="1:7" ht="15.75" x14ac:dyDescent="0.25">
      <c r="D9" s="38">
        <f>SUM(D7:D8)</f>
        <v>9758754.8300000001</v>
      </c>
    </row>
    <row r="11" spans="1:7" ht="34.5" customHeight="1" x14ac:dyDescent="0.25">
      <c r="B11" s="63" t="s">
        <v>92</v>
      </c>
      <c r="C11" s="63"/>
      <c r="D11" s="63"/>
      <c r="E11" s="63"/>
      <c r="F11" s="63"/>
    </row>
  </sheetData>
  <mergeCells count="6">
    <mergeCell ref="A4:D4"/>
    <mergeCell ref="E4:F4"/>
    <mergeCell ref="B11:F11"/>
    <mergeCell ref="C2:G2"/>
    <mergeCell ref="C1:G1"/>
    <mergeCell ref="C7:C8"/>
  </mergeCells>
  <pageMargins left="0.19685039370078741" right="0.19685039370078741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16" zoomScale="85" zoomScaleNormal="85" workbookViewId="0">
      <selection activeCell="A30" sqref="A30:B30"/>
    </sheetView>
  </sheetViews>
  <sheetFormatPr defaultRowHeight="12.75" x14ac:dyDescent="0.2"/>
  <cols>
    <col min="1" max="1" width="9.140625" style="12"/>
    <col min="2" max="2" width="20.42578125" style="12" customWidth="1"/>
    <col min="3" max="3" width="21.7109375" style="12" customWidth="1"/>
    <col min="4" max="4" width="24.5703125" style="12" customWidth="1"/>
    <col min="5" max="5" width="20.7109375" style="12" customWidth="1"/>
    <col min="6" max="6" width="18.7109375" style="17" customWidth="1"/>
    <col min="7" max="7" width="12.42578125" style="12" customWidth="1"/>
    <col min="8" max="8" width="41.42578125" style="13" customWidth="1"/>
    <col min="9" max="10" width="9.140625" style="23"/>
    <col min="11" max="16384" width="9.140625" style="24"/>
  </cols>
  <sheetData>
    <row r="1" spans="1:8" ht="30.75" customHeight="1" x14ac:dyDescent="0.2">
      <c r="A1" s="66" t="s">
        <v>14</v>
      </c>
      <c r="B1" s="66"/>
      <c r="C1" s="66"/>
      <c r="D1" s="66"/>
      <c r="E1" s="66"/>
      <c r="F1" s="66"/>
      <c r="G1" s="66"/>
      <c r="H1" s="66"/>
    </row>
    <row r="2" spans="1:8" ht="59.25" customHeight="1" x14ac:dyDescent="0.2">
      <c r="A2" s="15"/>
      <c r="B2" s="15"/>
      <c r="C2" s="16"/>
      <c r="D2" s="16"/>
      <c r="E2" s="16"/>
      <c r="F2" s="67" t="s">
        <v>94</v>
      </c>
      <c r="G2" s="67"/>
      <c r="H2" s="67"/>
    </row>
    <row r="3" spans="1:8" ht="27" customHeight="1" thickBot="1" x14ac:dyDescent="0.25">
      <c r="A3" s="68" t="s">
        <v>1</v>
      </c>
      <c r="B3" s="68"/>
      <c r="C3" s="68"/>
      <c r="D3" s="68"/>
      <c r="E3" s="68"/>
      <c r="F3" s="68"/>
      <c r="G3" s="68"/>
      <c r="H3" s="68"/>
    </row>
    <row r="4" spans="1:8" ht="75.75" customHeight="1" thickBot="1" x14ac:dyDescent="0.25">
      <c r="A4" s="25" t="s">
        <v>10</v>
      </c>
      <c r="B4" s="26" t="s">
        <v>11</v>
      </c>
      <c r="C4" s="27" t="s">
        <v>3</v>
      </c>
      <c r="D4" s="27" t="s">
        <v>4</v>
      </c>
      <c r="E4" s="27" t="s">
        <v>5</v>
      </c>
      <c r="F4" s="28" t="s">
        <v>12</v>
      </c>
      <c r="G4" s="29" t="s">
        <v>16</v>
      </c>
      <c r="H4" s="29" t="s">
        <v>17</v>
      </c>
    </row>
    <row r="5" spans="1:8" ht="35.25" customHeight="1" thickBot="1" x14ac:dyDescent="0.25">
      <c r="A5" s="25" t="s">
        <v>13</v>
      </c>
      <c r="B5" s="69" t="s">
        <v>95</v>
      </c>
      <c r="C5" s="70"/>
      <c r="D5" s="70"/>
      <c r="E5" s="71"/>
      <c r="F5" s="52">
        <f>SUM(F6:F37)</f>
        <v>1902769000</v>
      </c>
      <c r="G5" s="53"/>
      <c r="H5" s="54"/>
    </row>
    <row r="6" spans="1:8" ht="102.75" customHeight="1" x14ac:dyDescent="0.2">
      <c r="A6" s="46">
        <v>1</v>
      </c>
      <c r="B6" s="47" t="s">
        <v>29</v>
      </c>
      <c r="C6" s="48" t="s">
        <v>67</v>
      </c>
      <c r="D6" s="49" t="s">
        <v>60</v>
      </c>
      <c r="E6" s="50" t="s">
        <v>61</v>
      </c>
      <c r="F6" s="56">
        <v>123250930</v>
      </c>
      <c r="G6" s="50">
        <v>2018</v>
      </c>
      <c r="H6" s="51" t="s">
        <v>80</v>
      </c>
    </row>
    <row r="7" spans="1:8" ht="39.75" customHeight="1" x14ac:dyDescent="0.2">
      <c r="A7" s="41">
        <v>2</v>
      </c>
      <c r="B7" s="45" t="s">
        <v>30</v>
      </c>
      <c r="C7" s="43" t="s">
        <v>72</v>
      </c>
      <c r="D7" s="9" t="s">
        <v>60</v>
      </c>
      <c r="E7" s="50" t="s">
        <v>61</v>
      </c>
      <c r="F7" s="57">
        <v>420560</v>
      </c>
      <c r="G7" s="14">
        <v>2016</v>
      </c>
      <c r="H7" s="9" t="s">
        <v>85</v>
      </c>
    </row>
    <row r="8" spans="1:8" ht="38.25" x14ac:dyDescent="0.2">
      <c r="A8" s="41">
        <v>3</v>
      </c>
      <c r="B8" s="45" t="s">
        <v>31</v>
      </c>
      <c r="C8" s="43" t="s">
        <v>72</v>
      </c>
      <c r="D8" s="9" t="s">
        <v>60</v>
      </c>
      <c r="E8" s="50" t="s">
        <v>61</v>
      </c>
      <c r="F8" s="58">
        <v>248177520</v>
      </c>
      <c r="G8" s="14">
        <v>2018</v>
      </c>
      <c r="H8" s="9" t="s">
        <v>86</v>
      </c>
    </row>
    <row r="9" spans="1:8" ht="44.25" customHeight="1" x14ac:dyDescent="0.2">
      <c r="A9" s="41">
        <v>4</v>
      </c>
      <c r="B9" s="45" t="s">
        <v>32</v>
      </c>
      <c r="C9" s="42" t="s">
        <v>79</v>
      </c>
      <c r="D9" s="9" t="s">
        <v>60</v>
      </c>
      <c r="E9" s="50" t="s">
        <v>61</v>
      </c>
      <c r="F9" s="58">
        <v>14279030</v>
      </c>
      <c r="G9" s="14">
        <v>2018</v>
      </c>
      <c r="H9" s="30" t="s">
        <v>89</v>
      </c>
    </row>
    <row r="10" spans="1:8" ht="57.75" customHeight="1" x14ac:dyDescent="0.2">
      <c r="A10" s="41">
        <v>5</v>
      </c>
      <c r="B10" s="45" t="s">
        <v>33</v>
      </c>
      <c r="C10" s="43" t="s">
        <v>72</v>
      </c>
      <c r="D10" s="9" t="s">
        <v>60</v>
      </c>
      <c r="E10" s="50" t="s">
        <v>61</v>
      </c>
      <c r="F10" s="58">
        <v>61402200</v>
      </c>
      <c r="G10" s="14">
        <v>2018</v>
      </c>
      <c r="H10" s="9" t="s">
        <v>84</v>
      </c>
    </row>
    <row r="11" spans="1:8" ht="56.25" customHeight="1" x14ac:dyDescent="0.2">
      <c r="A11" s="41">
        <v>6</v>
      </c>
      <c r="B11" s="45" t="s">
        <v>34</v>
      </c>
      <c r="C11" s="43" t="s">
        <v>78</v>
      </c>
      <c r="D11" s="9" t="s">
        <v>60</v>
      </c>
      <c r="E11" s="50" t="s">
        <v>61</v>
      </c>
      <c r="F11" s="58">
        <v>12161260</v>
      </c>
      <c r="G11" s="14">
        <v>2018</v>
      </c>
      <c r="H11" s="9" t="s">
        <v>84</v>
      </c>
    </row>
    <row r="12" spans="1:8" ht="68.25" customHeight="1" x14ac:dyDescent="0.2">
      <c r="A12" s="41">
        <v>7</v>
      </c>
      <c r="B12" s="45" t="s">
        <v>35</v>
      </c>
      <c r="C12" s="42" t="s">
        <v>73</v>
      </c>
      <c r="D12" s="9" t="s">
        <v>60</v>
      </c>
      <c r="E12" s="50" t="s">
        <v>61</v>
      </c>
      <c r="F12" s="58">
        <v>78453020</v>
      </c>
      <c r="G12" s="14">
        <v>2018</v>
      </c>
      <c r="H12" s="9" t="s">
        <v>81</v>
      </c>
    </row>
    <row r="13" spans="1:8" ht="57.75" customHeight="1" x14ac:dyDescent="0.2">
      <c r="A13" s="41">
        <v>8</v>
      </c>
      <c r="B13" s="45" t="s">
        <v>36</v>
      </c>
      <c r="C13" s="42" t="s">
        <v>72</v>
      </c>
      <c r="D13" s="9" t="s">
        <v>60</v>
      </c>
      <c r="E13" s="50" t="s">
        <v>61</v>
      </c>
      <c r="F13" s="58">
        <v>10714530</v>
      </c>
      <c r="G13" s="14">
        <v>2018</v>
      </c>
      <c r="H13" s="9" t="s">
        <v>85</v>
      </c>
    </row>
    <row r="14" spans="1:8" ht="55.5" customHeight="1" x14ac:dyDescent="0.2">
      <c r="A14" s="41">
        <v>9</v>
      </c>
      <c r="B14" s="45" t="s">
        <v>37</v>
      </c>
      <c r="C14" s="44" t="s">
        <v>72</v>
      </c>
      <c r="D14" s="9" t="s">
        <v>60</v>
      </c>
      <c r="E14" s="50" t="s">
        <v>61</v>
      </c>
      <c r="F14" s="59">
        <v>12313640</v>
      </c>
      <c r="G14" s="14">
        <v>2018</v>
      </c>
      <c r="H14" s="9" t="s">
        <v>84</v>
      </c>
    </row>
    <row r="15" spans="1:8" ht="45" customHeight="1" x14ac:dyDescent="0.2">
      <c r="A15" s="41">
        <v>10</v>
      </c>
      <c r="B15" s="45" t="s">
        <v>38</v>
      </c>
      <c r="C15" s="44" t="s">
        <v>72</v>
      </c>
      <c r="D15" s="9" t="s">
        <v>60</v>
      </c>
      <c r="E15" s="50" t="s">
        <v>61</v>
      </c>
      <c r="F15" s="59">
        <v>12318700</v>
      </c>
      <c r="G15" s="14">
        <v>2018</v>
      </c>
      <c r="H15" s="9" t="s">
        <v>87</v>
      </c>
    </row>
    <row r="16" spans="1:8" ht="35.25" customHeight="1" x14ac:dyDescent="0.2">
      <c r="A16" s="41">
        <v>11</v>
      </c>
      <c r="B16" s="45" t="s">
        <v>39</v>
      </c>
      <c r="C16" s="43" t="s">
        <v>77</v>
      </c>
      <c r="D16" s="9" t="s">
        <v>60</v>
      </c>
      <c r="E16" s="50" t="s">
        <v>61</v>
      </c>
      <c r="F16" s="59">
        <v>13464090</v>
      </c>
      <c r="G16" s="14">
        <v>2018</v>
      </c>
      <c r="H16" s="9" t="s">
        <v>85</v>
      </c>
    </row>
    <row r="17" spans="1:8" ht="42" customHeight="1" x14ac:dyDescent="0.2">
      <c r="A17" s="41">
        <v>12</v>
      </c>
      <c r="B17" s="45" t="s">
        <v>40</v>
      </c>
      <c r="C17" s="43" t="s">
        <v>76</v>
      </c>
      <c r="D17" s="9" t="s">
        <v>60</v>
      </c>
      <c r="E17" s="50" t="s">
        <v>61</v>
      </c>
      <c r="F17" s="59">
        <v>22125900</v>
      </c>
      <c r="G17" s="14">
        <v>2018</v>
      </c>
      <c r="H17" s="9" t="s">
        <v>88</v>
      </c>
    </row>
    <row r="18" spans="1:8" ht="67.5" customHeight="1" x14ac:dyDescent="0.2">
      <c r="A18" s="41">
        <v>13</v>
      </c>
      <c r="B18" s="45" t="s">
        <v>41</v>
      </c>
      <c r="C18" s="43" t="s">
        <v>74</v>
      </c>
      <c r="D18" s="9" t="s">
        <v>60</v>
      </c>
      <c r="E18" s="50" t="s">
        <v>61</v>
      </c>
      <c r="F18" s="59">
        <v>49617170</v>
      </c>
      <c r="G18" s="14">
        <v>2018</v>
      </c>
      <c r="H18" s="9" t="s">
        <v>87</v>
      </c>
    </row>
    <row r="19" spans="1:8" ht="55.5" customHeight="1" x14ac:dyDescent="0.2">
      <c r="A19" s="41">
        <v>14</v>
      </c>
      <c r="B19" s="45" t="s">
        <v>42</v>
      </c>
      <c r="C19" s="43" t="s">
        <v>72</v>
      </c>
      <c r="D19" s="9" t="s">
        <v>60</v>
      </c>
      <c r="E19" s="50" t="s">
        <v>61</v>
      </c>
      <c r="F19" s="59">
        <v>40765320</v>
      </c>
      <c r="G19" s="14">
        <v>2018</v>
      </c>
      <c r="H19" s="9" t="s">
        <v>87</v>
      </c>
    </row>
    <row r="20" spans="1:8" ht="69" customHeight="1" x14ac:dyDescent="0.2">
      <c r="A20" s="41">
        <v>15</v>
      </c>
      <c r="B20" s="45" t="s">
        <v>43</v>
      </c>
      <c r="C20" s="42" t="s">
        <v>68</v>
      </c>
      <c r="D20" s="9" t="s">
        <v>60</v>
      </c>
      <c r="E20" s="50" t="s">
        <v>61</v>
      </c>
      <c r="F20" s="57">
        <v>143453790</v>
      </c>
      <c r="G20" s="14">
        <v>2018</v>
      </c>
      <c r="H20" s="9" t="s">
        <v>82</v>
      </c>
    </row>
    <row r="21" spans="1:8" ht="34.5" customHeight="1" x14ac:dyDescent="0.2">
      <c r="A21" s="41">
        <v>16</v>
      </c>
      <c r="B21" s="45" t="s">
        <v>44</v>
      </c>
      <c r="C21" s="43" t="s">
        <v>72</v>
      </c>
      <c r="D21" s="9" t="s">
        <v>60</v>
      </c>
      <c r="E21" s="50" t="s">
        <v>61</v>
      </c>
      <c r="F21" s="57">
        <v>503117630</v>
      </c>
      <c r="G21" s="14">
        <v>2018</v>
      </c>
      <c r="H21" s="9" t="s">
        <v>90</v>
      </c>
    </row>
    <row r="22" spans="1:8" ht="37.5" customHeight="1" x14ac:dyDescent="0.2">
      <c r="A22" s="41">
        <v>17</v>
      </c>
      <c r="B22" s="45" t="s">
        <v>45</v>
      </c>
      <c r="C22" s="43" t="s">
        <v>75</v>
      </c>
      <c r="D22" s="9" t="s">
        <v>60</v>
      </c>
      <c r="E22" s="50" t="s">
        <v>61</v>
      </c>
      <c r="F22" s="58">
        <v>20956270</v>
      </c>
      <c r="G22" s="14">
        <v>2018</v>
      </c>
      <c r="H22" s="9" t="s">
        <v>87</v>
      </c>
    </row>
    <row r="23" spans="1:8" ht="76.5" customHeight="1" x14ac:dyDescent="0.2">
      <c r="A23" s="41">
        <v>18</v>
      </c>
      <c r="B23" s="45" t="s">
        <v>46</v>
      </c>
      <c r="C23" s="43" t="s">
        <v>71</v>
      </c>
      <c r="D23" s="9" t="s">
        <v>60</v>
      </c>
      <c r="E23" s="50" t="s">
        <v>61</v>
      </c>
      <c r="F23" s="58">
        <v>18818530</v>
      </c>
      <c r="G23" s="14">
        <v>2018</v>
      </c>
      <c r="H23" s="30" t="s">
        <v>83</v>
      </c>
    </row>
    <row r="24" spans="1:8" ht="76.5" customHeight="1" x14ac:dyDescent="0.2">
      <c r="A24" s="41">
        <v>19</v>
      </c>
      <c r="B24" s="45" t="s">
        <v>47</v>
      </c>
      <c r="C24" s="43" t="s">
        <v>71</v>
      </c>
      <c r="D24" s="9" t="s">
        <v>60</v>
      </c>
      <c r="E24" s="50" t="s">
        <v>61</v>
      </c>
      <c r="F24" s="58">
        <v>18818530</v>
      </c>
      <c r="G24" s="14">
        <v>2018</v>
      </c>
      <c r="H24" s="30" t="s">
        <v>83</v>
      </c>
    </row>
    <row r="25" spans="1:8" ht="76.5" customHeight="1" x14ac:dyDescent="0.2">
      <c r="A25" s="41">
        <v>20</v>
      </c>
      <c r="B25" s="45" t="s">
        <v>48</v>
      </c>
      <c r="C25" s="43" t="s">
        <v>71</v>
      </c>
      <c r="D25" s="9" t="s">
        <v>60</v>
      </c>
      <c r="E25" s="50" t="s">
        <v>61</v>
      </c>
      <c r="F25" s="58">
        <v>18818530</v>
      </c>
      <c r="G25" s="14">
        <v>2018</v>
      </c>
      <c r="H25" s="30" t="s">
        <v>83</v>
      </c>
    </row>
    <row r="26" spans="1:8" ht="76.5" customHeight="1" x14ac:dyDescent="0.2">
      <c r="A26" s="41">
        <v>21</v>
      </c>
      <c r="B26" s="45" t="s">
        <v>49</v>
      </c>
      <c r="C26" s="43" t="s">
        <v>70</v>
      </c>
      <c r="D26" s="9" t="s">
        <v>60</v>
      </c>
      <c r="E26" s="50" t="s">
        <v>61</v>
      </c>
      <c r="F26" s="59">
        <v>37637070</v>
      </c>
      <c r="G26" s="14">
        <v>2018</v>
      </c>
      <c r="H26" s="30" t="s">
        <v>83</v>
      </c>
    </row>
    <row r="27" spans="1:8" ht="76.5" customHeight="1" x14ac:dyDescent="0.2">
      <c r="A27" s="41">
        <v>22</v>
      </c>
      <c r="B27" s="45" t="s">
        <v>50</v>
      </c>
      <c r="C27" s="43" t="s">
        <v>70</v>
      </c>
      <c r="D27" s="9" t="s">
        <v>60</v>
      </c>
      <c r="E27" s="50" t="s">
        <v>61</v>
      </c>
      <c r="F27" s="59">
        <v>37637070</v>
      </c>
      <c r="G27" s="14">
        <v>2018</v>
      </c>
      <c r="H27" s="30" t="s">
        <v>83</v>
      </c>
    </row>
    <row r="28" spans="1:8" ht="76.5" customHeight="1" x14ac:dyDescent="0.2">
      <c r="A28" s="41">
        <v>23</v>
      </c>
      <c r="B28" s="45" t="s">
        <v>51</v>
      </c>
      <c r="C28" s="43" t="s">
        <v>70</v>
      </c>
      <c r="D28" s="9" t="s">
        <v>60</v>
      </c>
      <c r="E28" s="50" t="s">
        <v>61</v>
      </c>
      <c r="F28" s="59">
        <v>37637070</v>
      </c>
      <c r="G28" s="14">
        <v>2018</v>
      </c>
      <c r="H28" s="30" t="s">
        <v>83</v>
      </c>
    </row>
    <row r="29" spans="1:8" ht="76.5" customHeight="1" x14ac:dyDescent="0.2">
      <c r="A29" s="41">
        <v>24</v>
      </c>
      <c r="B29" s="45" t="s">
        <v>52</v>
      </c>
      <c r="C29" s="43" t="s">
        <v>70</v>
      </c>
      <c r="D29" s="9" t="s">
        <v>60</v>
      </c>
      <c r="E29" s="50" t="s">
        <v>61</v>
      </c>
      <c r="F29" s="59">
        <v>37637070</v>
      </c>
      <c r="G29" s="14">
        <v>2018</v>
      </c>
      <c r="H29" s="30" t="s">
        <v>83</v>
      </c>
    </row>
    <row r="30" spans="1:8" ht="76.5" customHeight="1" x14ac:dyDescent="0.2">
      <c r="A30" s="41">
        <v>25</v>
      </c>
      <c r="B30" s="45" t="s">
        <v>53</v>
      </c>
      <c r="C30" s="43" t="s">
        <v>70</v>
      </c>
      <c r="D30" s="9" t="s">
        <v>60</v>
      </c>
      <c r="E30" s="50" t="s">
        <v>61</v>
      </c>
      <c r="F30" s="59">
        <v>37637070</v>
      </c>
      <c r="G30" s="14">
        <v>2018</v>
      </c>
      <c r="H30" s="30" t="s">
        <v>83</v>
      </c>
    </row>
    <row r="31" spans="1:8" ht="76.5" customHeight="1" x14ac:dyDescent="0.2">
      <c r="A31" s="41">
        <v>26</v>
      </c>
      <c r="B31" s="45" t="s">
        <v>54</v>
      </c>
      <c r="C31" s="43" t="s">
        <v>70</v>
      </c>
      <c r="D31" s="9" t="s">
        <v>60</v>
      </c>
      <c r="E31" s="50" t="s">
        <v>61</v>
      </c>
      <c r="F31" s="59">
        <v>37637070</v>
      </c>
      <c r="G31" s="14">
        <v>2018</v>
      </c>
      <c r="H31" s="30" t="s">
        <v>83</v>
      </c>
    </row>
    <row r="32" spans="1:8" ht="76.5" customHeight="1" x14ac:dyDescent="0.2">
      <c r="A32" s="41">
        <v>27</v>
      </c>
      <c r="B32" s="45" t="s">
        <v>55</v>
      </c>
      <c r="C32" s="43" t="s">
        <v>70</v>
      </c>
      <c r="D32" s="9" t="s">
        <v>60</v>
      </c>
      <c r="E32" s="50" t="s">
        <v>61</v>
      </c>
      <c r="F32" s="59">
        <v>37637070</v>
      </c>
      <c r="G32" s="14">
        <v>2018</v>
      </c>
      <c r="H32" s="30" t="s">
        <v>83</v>
      </c>
    </row>
    <row r="33" spans="1:8" ht="76.5" customHeight="1" x14ac:dyDescent="0.2">
      <c r="A33" s="41">
        <v>28</v>
      </c>
      <c r="B33" s="45" t="s">
        <v>56</v>
      </c>
      <c r="C33" s="43" t="s">
        <v>70</v>
      </c>
      <c r="D33" s="9" t="s">
        <v>60</v>
      </c>
      <c r="E33" s="50" t="s">
        <v>61</v>
      </c>
      <c r="F33" s="59">
        <v>37637070</v>
      </c>
      <c r="G33" s="14">
        <v>2018</v>
      </c>
      <c r="H33" s="30" t="s">
        <v>83</v>
      </c>
    </row>
    <row r="34" spans="1:8" ht="34.5" customHeight="1" x14ac:dyDescent="0.2">
      <c r="A34" s="41">
        <v>29</v>
      </c>
      <c r="B34" s="45" t="s">
        <v>57</v>
      </c>
      <c r="C34" s="43" t="s">
        <v>72</v>
      </c>
      <c r="D34" s="9" t="s">
        <v>60</v>
      </c>
      <c r="E34" s="50" t="s">
        <v>61</v>
      </c>
      <c r="F34" s="59">
        <v>11897180</v>
      </c>
      <c r="G34" s="14">
        <v>2018</v>
      </c>
      <c r="H34" s="9" t="s">
        <v>85</v>
      </c>
    </row>
    <row r="35" spans="1:8" ht="48" customHeight="1" x14ac:dyDescent="0.2">
      <c r="A35" s="41">
        <v>30</v>
      </c>
      <c r="B35" s="45" t="s">
        <v>58</v>
      </c>
      <c r="C35" s="43" t="s">
        <v>72</v>
      </c>
      <c r="D35" s="9" t="s">
        <v>60</v>
      </c>
      <c r="E35" s="50" t="s">
        <v>61</v>
      </c>
      <c r="F35" s="59">
        <v>49172610</v>
      </c>
      <c r="G35" s="14">
        <v>2018</v>
      </c>
      <c r="H35" s="9" t="s">
        <v>85</v>
      </c>
    </row>
    <row r="36" spans="1:8" ht="33" customHeight="1" x14ac:dyDescent="0.2">
      <c r="A36" s="41">
        <v>31</v>
      </c>
      <c r="B36" s="45" t="s">
        <v>59</v>
      </c>
      <c r="C36" s="43" t="s">
        <v>69</v>
      </c>
      <c r="D36" s="9" t="s">
        <v>60</v>
      </c>
      <c r="E36" s="50" t="s">
        <v>61</v>
      </c>
      <c r="F36" s="59">
        <v>101201300</v>
      </c>
      <c r="G36" s="14">
        <v>2018</v>
      </c>
      <c r="H36" s="9" t="s">
        <v>91</v>
      </c>
    </row>
    <row r="37" spans="1:8" ht="36.75" customHeight="1" x14ac:dyDescent="0.2">
      <c r="A37" s="14">
        <v>32</v>
      </c>
      <c r="B37" s="61" t="s">
        <v>25</v>
      </c>
      <c r="C37" s="14" t="s">
        <v>26</v>
      </c>
      <c r="D37" s="30" t="s">
        <v>27</v>
      </c>
      <c r="E37" s="60" t="s">
        <v>28</v>
      </c>
      <c r="F37" s="59">
        <v>15954200</v>
      </c>
      <c r="G37" s="14">
        <v>76</v>
      </c>
      <c r="H37" s="36" t="s">
        <v>72</v>
      </c>
    </row>
    <row r="38" spans="1:8" ht="54" customHeight="1" thickBot="1" x14ac:dyDescent="0.25">
      <c r="A38" s="31"/>
      <c r="B38" s="32"/>
      <c r="C38" s="31"/>
      <c r="D38" s="33"/>
      <c r="E38" s="34"/>
      <c r="F38" s="35"/>
      <c r="G38" s="31"/>
      <c r="H38" s="15"/>
    </row>
    <row r="39" spans="1:8" ht="24.75" customHeight="1" thickBot="1" x14ac:dyDescent="0.25">
      <c r="A39" s="72" t="s">
        <v>62</v>
      </c>
      <c r="B39" s="73"/>
      <c r="C39" s="74"/>
      <c r="D39" s="75"/>
      <c r="E39" s="75"/>
      <c r="F39" s="75"/>
      <c r="G39" s="75"/>
      <c r="H39" s="76"/>
    </row>
    <row r="40" spans="1:8" ht="32.25" customHeight="1" x14ac:dyDescent="0.2">
      <c r="A40" s="82" t="s">
        <v>18</v>
      </c>
      <c r="B40" s="83"/>
      <c r="C40" s="86" t="s">
        <v>22</v>
      </c>
      <c r="D40" s="86"/>
      <c r="E40" s="86"/>
      <c r="F40" s="86"/>
      <c r="G40" s="86"/>
      <c r="H40" s="87"/>
    </row>
    <row r="41" spans="1:8" ht="45" customHeight="1" x14ac:dyDescent="0.2">
      <c r="A41" s="84" t="s">
        <v>19</v>
      </c>
      <c r="B41" s="85"/>
      <c r="C41" s="88" t="s">
        <v>63</v>
      </c>
      <c r="D41" s="88"/>
      <c r="E41" s="88"/>
      <c r="F41" s="88"/>
      <c r="G41" s="88"/>
      <c r="H41" s="89"/>
    </row>
    <row r="42" spans="1:8" ht="30" customHeight="1" x14ac:dyDescent="0.2">
      <c r="A42" s="84" t="s">
        <v>20</v>
      </c>
      <c r="B42" s="85"/>
      <c r="C42" s="88" t="s">
        <v>64</v>
      </c>
      <c r="D42" s="88"/>
      <c r="E42" s="88"/>
      <c r="F42" s="88"/>
      <c r="G42" s="88"/>
      <c r="H42" s="89"/>
    </row>
    <row r="43" spans="1:8" ht="36.75" customHeight="1" thickBot="1" x14ac:dyDescent="0.25">
      <c r="A43" s="77" t="s">
        <v>21</v>
      </c>
      <c r="B43" s="78"/>
      <c r="C43" s="79" t="s">
        <v>65</v>
      </c>
      <c r="D43" s="80"/>
      <c r="E43" s="80"/>
      <c r="F43" s="80"/>
      <c r="G43" s="80"/>
      <c r="H43" s="81"/>
    </row>
    <row r="44" spans="1:8" ht="9.75" customHeight="1" x14ac:dyDescent="0.2"/>
  </sheetData>
  <mergeCells count="14">
    <mergeCell ref="A43:B43"/>
    <mergeCell ref="C43:H43"/>
    <mergeCell ref="A40:B40"/>
    <mergeCell ref="A41:B41"/>
    <mergeCell ref="A42:B42"/>
    <mergeCell ref="C40:H40"/>
    <mergeCell ref="C41:H41"/>
    <mergeCell ref="C42:H42"/>
    <mergeCell ref="A1:H1"/>
    <mergeCell ref="F2:H2"/>
    <mergeCell ref="A3:H3"/>
    <mergeCell ref="B5:E5"/>
    <mergeCell ref="A39:B39"/>
    <mergeCell ref="C39:H39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1</vt:lpstr>
      <vt:lpstr>Приложение № 1.1.</vt:lpstr>
      <vt:lpstr>'Приложение №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Filatov</dc:creator>
  <cp:lastModifiedBy>Еремеева Марина Александровна</cp:lastModifiedBy>
  <cp:lastPrinted>2023-07-20T01:40:50Z</cp:lastPrinted>
  <dcterms:created xsi:type="dcterms:W3CDTF">2012-10-08T02:15:21Z</dcterms:created>
  <dcterms:modified xsi:type="dcterms:W3CDTF">2025-03-07T02:38:33Z</dcterms:modified>
</cp:coreProperties>
</file>